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Z:\website\Last year's website\"/>
    </mc:Choice>
  </mc:AlternateContent>
  <xr:revisionPtr revIDLastSave="0" documentId="13_ncr:1_{A4A10637-CE70-4ADF-86D0-297C8C8E9E4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pecialty by region trained 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25" i="1" l="1"/>
  <c r="T25" i="1" l="1"/>
  <c r="AC20" i="1"/>
  <c r="AC24" i="1" s="1"/>
  <c r="AD20" i="1"/>
  <c r="AD24" i="1" s="1"/>
  <c r="AD25" i="1" s="1"/>
  <c r="B23" i="1"/>
  <c r="B22" i="1"/>
  <c r="B21" i="1"/>
  <c r="B19" i="1"/>
  <c r="B18" i="1"/>
  <c r="B17" i="1"/>
  <c r="B16" i="1"/>
  <c r="B15" i="1"/>
  <c r="B14" i="1"/>
  <c r="B13" i="1"/>
  <c r="B12" i="1"/>
  <c r="B11" i="1"/>
  <c r="B10" i="1"/>
  <c r="AB20" i="1"/>
  <c r="AB24" i="1" s="1"/>
  <c r="AA20" i="1"/>
  <c r="AA24" i="1" s="1"/>
  <c r="Z20" i="1"/>
  <c r="Z24" i="1" s="1"/>
  <c r="Y20" i="1"/>
  <c r="Y24" i="1" s="1"/>
  <c r="X20" i="1"/>
  <c r="X24" i="1" s="1"/>
  <c r="W20" i="1"/>
  <c r="W24" i="1" s="1"/>
  <c r="V20" i="1"/>
  <c r="V24" i="1" s="1"/>
  <c r="U20" i="1"/>
  <c r="U24" i="1" s="1"/>
  <c r="U25" i="1" s="1"/>
  <c r="T20" i="1"/>
  <c r="T24" i="1" s="1"/>
  <c r="S20" i="1"/>
  <c r="S24" i="1" s="1"/>
  <c r="R20" i="1"/>
  <c r="R24" i="1" s="1"/>
  <c r="Q20" i="1"/>
  <c r="Q24" i="1" s="1"/>
  <c r="P20" i="1"/>
  <c r="P24" i="1" s="1"/>
  <c r="O20" i="1"/>
  <c r="O24" i="1" s="1"/>
  <c r="N20" i="1"/>
  <c r="N24" i="1" s="1"/>
  <c r="M20" i="1"/>
  <c r="M24" i="1" s="1"/>
  <c r="N25" i="1" s="1"/>
  <c r="L20" i="1"/>
  <c r="L24" i="1" s="1"/>
  <c r="K20" i="1"/>
  <c r="K24" i="1" s="1"/>
  <c r="J20" i="1"/>
  <c r="J24" i="1" s="1"/>
  <c r="I20" i="1"/>
  <c r="I24" i="1" s="1"/>
  <c r="H20" i="1"/>
  <c r="H24" i="1" s="1"/>
  <c r="G20" i="1"/>
  <c r="G24" i="1" s="1"/>
  <c r="F20" i="1"/>
  <c r="F24" i="1" s="1"/>
  <c r="F25" i="1" s="1"/>
  <c r="E20" i="1"/>
  <c r="E24" i="1" s="1"/>
  <c r="E25" i="1" s="1"/>
  <c r="D20" i="1"/>
  <c r="D24" i="1" s="1"/>
  <c r="C20" i="1"/>
  <c r="C24" i="1" s="1"/>
  <c r="D25" i="1" l="1"/>
  <c r="H25" i="1"/>
  <c r="L25" i="1"/>
  <c r="P25" i="1"/>
  <c r="AA25" i="1"/>
  <c r="W25" i="1"/>
  <c r="J25" i="1"/>
  <c r="R25" i="1"/>
  <c r="Y25" i="1"/>
  <c r="B20" i="1"/>
  <c r="B24" i="1" l="1"/>
  <c r="B25" i="1" s="1"/>
</calcChain>
</file>

<file path=xl/sharedStrings.xml><?xml version="1.0" encoding="utf-8"?>
<sst xmlns="http://schemas.openxmlformats.org/spreadsheetml/2006/main" count="51" uniqueCount="51">
  <si>
    <t xml:space="preserve"> Unknown</t>
  </si>
  <si>
    <t>Clinical Psychologists (or equivalent level work)</t>
  </si>
  <si>
    <t xml:space="preserve"> Adult Mental Health</t>
  </si>
  <si>
    <t xml:space="preserve"> Child and Adolescent</t>
  </si>
  <si>
    <t xml:space="preserve"> Older Adults</t>
  </si>
  <si>
    <t>North West</t>
  </si>
  <si>
    <t>North East</t>
  </si>
  <si>
    <t>Yorkshire &amp; Humber</t>
  </si>
  <si>
    <t>West Midlands</t>
  </si>
  <si>
    <t>East Midlands</t>
  </si>
  <si>
    <t>East of England</t>
  </si>
  <si>
    <t>South West</t>
  </si>
  <si>
    <t>Wessex</t>
  </si>
  <si>
    <t>Thames Valley</t>
  </si>
  <si>
    <t>Northern Ireland</t>
  </si>
  <si>
    <t>Scotland</t>
  </si>
  <si>
    <t>Wales</t>
  </si>
  <si>
    <t>Clearing House for Postgraduate Courses in Clinical Psychology</t>
  </si>
  <si>
    <t>within 12 months of graduating.</t>
  </si>
  <si>
    <t>Employment by Specialty for 2018 Graduates</t>
  </si>
  <si>
    <t xml:space="preserve">For people completing training in 2018, of those who returned data 92.0% took up employment as a clinical psychologist or in an equivalent post, </t>
  </si>
  <si>
    <t>Of those working as clinical psychologists or at an equivalent level, 97.0% were working in the NHS or in other public sector funded posts.</t>
  </si>
  <si>
    <t>Region trained in</t>
  </si>
  <si>
    <t>South East (London, Kent, Surrey &amp; Sussex)</t>
  </si>
  <si>
    <t xml:space="preserve"> Addictions &lt;18</t>
  </si>
  <si>
    <t xml:space="preserve"> Addictions &gt;18</t>
  </si>
  <si>
    <t xml:space="preserve"> Eating Disorders &lt;18</t>
  </si>
  <si>
    <t xml:space="preserve"> Eating Disorders &gt;18</t>
  </si>
  <si>
    <t xml:space="preserve"> Forensic &lt;18</t>
  </si>
  <si>
    <t xml:space="preserve"> Forensic &gt;18</t>
  </si>
  <si>
    <t xml:space="preserve"> Health &lt;18</t>
  </si>
  <si>
    <t xml:space="preserve"> Health &gt;18</t>
  </si>
  <si>
    <t xml:space="preserve"> IAPT &lt;18</t>
  </si>
  <si>
    <t xml:space="preserve"> IAPT &gt;18</t>
  </si>
  <si>
    <t xml:space="preserve"> Learning Disabilities &lt;18</t>
  </si>
  <si>
    <t xml:space="preserve"> Learning Disabilities &gt;18</t>
  </si>
  <si>
    <t xml:space="preserve"> Neuropsychology &lt;18</t>
  </si>
  <si>
    <t xml:space="preserve"> Neuropsychology &gt;18</t>
  </si>
  <si>
    <t xml:space="preserve"> Primary Care &lt;18</t>
  </si>
  <si>
    <t xml:space="preserve"> Primary Care &gt;18</t>
  </si>
  <si>
    <t xml:space="preserve"> Psychosis &lt;18</t>
  </si>
  <si>
    <t xml:space="preserve"> Psychosis &gt;18</t>
  </si>
  <si>
    <t xml:space="preserve"> Research/Academia &lt;18</t>
  </si>
  <si>
    <t xml:space="preserve"> Research/Academia &gt;18</t>
  </si>
  <si>
    <t xml:space="preserve"> Other &lt;18</t>
  </si>
  <si>
    <t xml:space="preserve"> Other &gt;18</t>
  </si>
  <si>
    <t>England Total</t>
  </si>
  <si>
    <t>Totals by age group &amp; specialty</t>
  </si>
  <si>
    <t>Totals by specialty only</t>
  </si>
  <si>
    <t>Gender Identity &gt;18</t>
  </si>
  <si>
    <t xml:space="preserve"> Gender Identity &gt;18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</si>
</sst>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2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 tint="0.399945066682943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double">
        <color theme="4"/>
      </top>
      <bottom style="thin">
        <color theme="4"/>
      </bottom>
      <diagonal/>
    </border>
    <border>
      <left/>
      <right style="double">
        <color theme="4" tint="0.39994506668294322"/>
      </right>
      <top/>
      <bottom style="thick">
        <color theme="4" tint="0.39994506668294322"/>
      </bottom>
      <diagonal/>
    </border>
    <border>
      <left/>
      <right style="double">
        <color theme="4"/>
      </right>
      <top/>
      <bottom/>
      <diagonal/>
    </border>
    <border>
      <left style="double">
        <color theme="4"/>
      </left>
      <right style="double">
        <color theme="4"/>
      </right>
      <top/>
      <bottom/>
      <diagonal/>
    </border>
    <border>
      <left style="double">
        <color theme="4"/>
      </left>
      <right/>
      <top/>
      <bottom/>
      <diagonal/>
    </border>
    <border>
      <left/>
      <right style="double">
        <color theme="4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double">
        <color theme="4"/>
      </left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 style="double">
        <color theme="4"/>
      </right>
      <top style="double">
        <color theme="4"/>
      </top>
      <bottom style="thin">
        <color theme="4"/>
      </bottom>
      <diagonal/>
    </border>
    <border>
      <left style="double">
        <color theme="4"/>
      </left>
      <right/>
      <top style="double">
        <color theme="4"/>
      </top>
      <bottom style="thin">
        <color theme="4"/>
      </bottom>
      <diagonal/>
    </border>
    <border>
      <left/>
      <right style="double">
        <color theme="4"/>
      </right>
      <top style="thick">
        <color theme="4" tint="0.39994506668294322"/>
      </top>
      <bottom/>
      <diagonal/>
    </border>
    <border>
      <left/>
      <right style="double">
        <color theme="4" tint="0.39991454817346722"/>
      </right>
      <top style="thick">
        <color theme="4" tint="0.39994506668294322"/>
      </top>
      <bottom/>
      <diagonal/>
    </border>
    <border>
      <left/>
      <right style="double">
        <color theme="4" tint="0.39991454817346722"/>
      </right>
      <top/>
      <bottom/>
      <diagonal/>
    </border>
    <border>
      <left/>
      <right style="double">
        <color theme="4" tint="0.39991454817346722"/>
      </right>
      <top/>
      <bottom style="double">
        <color theme="4"/>
      </bottom>
      <diagonal/>
    </border>
  </borders>
  <cellStyleXfs count="6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</cellStyleXfs>
  <cellXfs count="4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 applyBorder="1"/>
    <xf numFmtId="0" fontId="0" fillId="0" borderId="0" xfId="0" applyNumberFormat="1"/>
    <xf numFmtId="0" fontId="0" fillId="0" borderId="0" xfId="0" applyFill="1"/>
    <xf numFmtId="0" fontId="4" fillId="0" borderId="1" xfId="1" applyFill="1"/>
    <xf numFmtId="0" fontId="5" fillId="0" borderId="2" xfId="2" applyFill="1"/>
    <xf numFmtId="0" fontId="6" fillId="0" borderId="3" xfId="3" applyFill="1" applyAlignment="1">
      <alignment horizontal="left"/>
    </xf>
    <xf numFmtId="0" fontId="6" fillId="0" borderId="6" xfId="3" applyFill="1" applyBorder="1" applyAlignment="1">
      <alignment horizontal="center" textRotation="90" wrapText="1"/>
    </xf>
    <xf numFmtId="0" fontId="6" fillId="0" borderId="3" xfId="3" applyFill="1" applyAlignment="1">
      <alignment horizontal="right" textRotation="90" wrapText="1"/>
    </xf>
    <xf numFmtId="0" fontId="6" fillId="0" borderId="6" xfId="3" applyFill="1" applyBorder="1" applyAlignment="1">
      <alignment horizontal="right" textRotation="90" wrapText="1"/>
    </xf>
    <xf numFmtId="0" fontId="6" fillId="0" borderId="3" xfId="3" applyFill="1" applyAlignment="1">
      <alignment horizontal="center" textRotation="90" wrapText="1"/>
    </xf>
    <xf numFmtId="0" fontId="6" fillId="0" borderId="4" xfId="4" applyFill="1"/>
    <xf numFmtId="1" fontId="8" fillId="0" borderId="7" xfId="0" applyNumberFormat="1" applyFont="1" applyBorder="1" applyAlignment="1">
      <alignment horizontal="right"/>
    </xf>
    <xf numFmtId="1" fontId="9" fillId="0" borderId="0" xfId="0" applyNumberFormat="1" applyFont="1" applyAlignment="1">
      <alignment horizontal="right"/>
    </xf>
    <xf numFmtId="1" fontId="9" fillId="0" borderId="7" xfId="0" applyNumberFormat="1" applyFont="1" applyBorder="1" applyAlignment="1">
      <alignment horizontal="right"/>
    </xf>
    <xf numFmtId="1" fontId="9" fillId="0" borderId="8" xfId="0" applyNumberFormat="1" applyFont="1" applyBorder="1" applyAlignment="1">
      <alignment horizontal="right"/>
    </xf>
    <xf numFmtId="1" fontId="9" fillId="0" borderId="9" xfId="0" applyNumberFormat="1" applyFont="1" applyBorder="1" applyAlignment="1">
      <alignment horizontal="right"/>
    </xf>
    <xf numFmtId="164" fontId="9" fillId="0" borderId="8" xfId="0" applyNumberFormat="1" applyFont="1" applyBorder="1" applyAlignment="1">
      <alignment horizontal="right"/>
    </xf>
    <xf numFmtId="0" fontId="6" fillId="0" borderId="4" xfId="4" applyFill="1" applyAlignment="1">
      <alignment wrapText="1"/>
    </xf>
    <xf numFmtId="1" fontId="8" fillId="0" borderId="10" xfId="0" applyNumberFormat="1" applyFont="1" applyBorder="1" applyAlignment="1">
      <alignment horizontal="right" vertical="center"/>
    </xf>
    <xf numFmtId="1" fontId="9" fillId="0" borderId="11" xfId="0" applyNumberFormat="1" applyFont="1" applyBorder="1" applyAlignment="1">
      <alignment horizontal="right" vertical="center"/>
    </xf>
    <xf numFmtId="1" fontId="9" fillId="0" borderId="10" xfId="0" applyNumberFormat="1" applyFont="1" applyBorder="1" applyAlignment="1">
      <alignment horizontal="right" vertical="center"/>
    </xf>
    <xf numFmtId="164" fontId="9" fillId="0" borderId="12" xfId="0" applyNumberFormat="1" applyFont="1" applyBorder="1" applyAlignment="1">
      <alignment horizontal="right" vertical="center"/>
    </xf>
    <xf numFmtId="1" fontId="9" fillId="0" borderId="13" xfId="0" applyNumberFormat="1" applyFont="1" applyBorder="1" applyAlignment="1">
      <alignment horizontal="right" vertical="center"/>
    </xf>
    <xf numFmtId="0" fontId="7" fillId="0" borderId="5" xfId="5" applyFill="1"/>
    <xf numFmtId="1" fontId="7" fillId="0" borderId="14" xfId="5" applyNumberFormat="1" applyFill="1" applyBorder="1" applyAlignment="1">
      <alignment horizontal="right"/>
    </xf>
    <xf numFmtId="1" fontId="7" fillId="0" borderId="5" xfId="5" applyNumberFormat="1" applyFill="1" applyAlignment="1">
      <alignment horizontal="right"/>
    </xf>
    <xf numFmtId="164" fontId="7" fillId="0" borderId="14" xfId="5" applyNumberFormat="1" applyFill="1" applyBorder="1" applyAlignment="1">
      <alignment horizontal="right"/>
    </xf>
    <xf numFmtId="0" fontId="7" fillId="0" borderId="5" xfId="0" applyFont="1" applyFill="1" applyBorder="1"/>
    <xf numFmtId="1" fontId="7" fillId="0" borderId="14" xfId="0" applyNumberFormat="1" applyFont="1" applyFill="1" applyBorder="1" applyAlignment="1">
      <alignment horizontal="right"/>
    </xf>
    <xf numFmtId="0" fontId="7" fillId="0" borderId="15" xfId="0" applyFont="1" applyFill="1" applyBorder="1" applyAlignment="1">
      <alignment horizontal="right"/>
    </xf>
    <xf numFmtId="0" fontId="7" fillId="0" borderId="5" xfId="0" applyFont="1" applyFill="1" applyBorder="1" applyAlignment="1">
      <alignment horizontal="right"/>
    </xf>
    <xf numFmtId="164" fontId="7" fillId="0" borderId="14" xfId="0" applyNumberFormat="1" applyFont="1" applyFill="1" applyBorder="1" applyAlignment="1">
      <alignment horizontal="right"/>
    </xf>
    <xf numFmtId="1" fontId="7" fillId="0" borderId="5" xfId="0" applyNumberFormat="1" applyFont="1" applyFill="1" applyBorder="1" applyAlignment="1">
      <alignment horizontal="right"/>
    </xf>
    <xf numFmtId="164" fontId="9" fillId="0" borderId="9" xfId="0" applyNumberFormat="1" applyFont="1" applyBorder="1" applyAlignment="1">
      <alignment horizontal="right"/>
    </xf>
    <xf numFmtId="164" fontId="9" fillId="0" borderId="7" xfId="0" applyNumberFormat="1" applyFont="1" applyBorder="1" applyAlignment="1">
      <alignment horizontal="right"/>
    </xf>
    <xf numFmtId="1" fontId="9" fillId="0" borderId="0" xfId="0" applyNumberFormat="1" applyFont="1" applyFill="1" applyAlignment="1">
      <alignment horizontal="right"/>
    </xf>
    <xf numFmtId="164" fontId="7" fillId="0" borderId="5" xfId="5" applyNumberFormat="1" applyFill="1" applyAlignment="1">
      <alignment horizontal="right"/>
    </xf>
    <xf numFmtId="1" fontId="7" fillId="0" borderId="5" xfId="5" applyNumberFormat="1" applyFill="1" applyBorder="1" applyAlignment="1">
      <alignment horizontal="right"/>
    </xf>
    <xf numFmtId="1" fontId="9" fillId="0" borderId="16" xfId="0" applyNumberFormat="1" applyFont="1" applyBorder="1" applyAlignment="1">
      <alignment horizontal="right"/>
    </xf>
    <xf numFmtId="1" fontId="9" fillId="0" borderId="0" xfId="0" applyNumberFormat="1" applyFont="1" applyFill="1" applyAlignment="1">
      <alignment horizontal="right" vertical="center"/>
    </xf>
    <xf numFmtId="1" fontId="9" fillId="0" borderId="17" xfId="0" applyNumberFormat="1" applyFont="1" applyBorder="1" applyAlignment="1">
      <alignment horizontal="right"/>
    </xf>
    <xf numFmtId="1" fontId="9" fillId="0" borderId="18" xfId="0" applyNumberFormat="1" applyFont="1" applyBorder="1" applyAlignment="1">
      <alignment horizontal="right"/>
    </xf>
    <xf numFmtId="1" fontId="9" fillId="0" borderId="19" xfId="0" applyNumberFormat="1" applyFont="1" applyBorder="1" applyAlignment="1">
      <alignment horizontal="right" vertical="center"/>
    </xf>
  </cellXfs>
  <cellStyles count="6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otal" xfId="5" builtinId="25" customBuiltin="1"/>
  </cellStyles>
  <dxfs count="5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double">
          <color theme="4"/>
        </left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border diagonalUp="0" diagonalDown="0">
        <left/>
        <right style="double">
          <color theme="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 tint="0.3999450666829432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double">
          <color theme="4"/>
        </left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double">
          <color theme="4"/>
        </left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9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9718EC-F7D5-4491-8DA0-ADFA63F4374D}" name="EmploymentSpecialty2018" displayName="EmploymentSpecialty2018" ref="A9:AD25" totalsRowCount="1" headerRowDxfId="50" dataDxfId="49" headerRowCellStyle="Heading 3" totalsRowCellStyle="Total">
  <autoFilter ref="A9:AD24" xr:uid="{92D0356D-94DD-4257-BE65-0F2DE20F65A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</autoFilter>
  <tableColumns count="30">
    <tableColumn id="1" xr3:uid="{9295BEE8-97DB-470B-AE8F-F4A821F4B7A4}" name="Region trained in" totalsRowLabel="Totals by specialty only" dataDxfId="48" totalsRowDxfId="29" dataCellStyle="Heading 4"/>
    <tableColumn id="2" xr3:uid="{E88281E3-33B0-41AB-98B4-71D44637F781}" name="Clinical Psychologists (or equivalent level work)" totalsRowFunction="custom" dataDxfId="47" totalsRowDxfId="28">
      <totalsRowFormula>B24</totalsRowFormula>
    </tableColumn>
    <tableColumn id="3" xr3:uid="{1B0E7867-69AA-4A27-95BD-DF309A55994A}" name=" Addictions &lt;18" totalsRowDxfId="27"/>
    <tableColumn id="4" xr3:uid="{9312DE7D-0493-4D76-A757-112F6BBA66C1}" name=" Addictions &gt;18" totalsRowFunction="custom" dataDxfId="46" totalsRowDxfId="26">
      <totalsRowFormula>SUM(C24:D24)</totalsRowFormula>
    </tableColumn>
    <tableColumn id="5" xr3:uid="{DED450CB-665D-4C1C-B126-31C524BA4D43}" name=" Adult Mental Health" totalsRowFunction="custom" dataDxfId="45" totalsRowDxfId="25">
      <totalsRowFormula>E24</totalsRowFormula>
    </tableColumn>
    <tableColumn id="6" xr3:uid="{1BF1198D-CFBE-4A13-8A14-C55698B234F6}" name=" Child and Adolescent" totalsRowFunction="custom" dataDxfId="44" totalsRowDxfId="24">
      <totalsRowFormula>F24</totalsRowFormula>
    </tableColumn>
    <tableColumn id="7" xr3:uid="{F10C1B90-094E-43BB-9F62-187D528D0EE1}" name=" Eating Disorders &lt;18" totalsRowDxfId="23"/>
    <tableColumn id="8" xr3:uid="{C0058C20-41E2-4AB9-9F07-88AAC1F5E5D3}" name=" Eating Disorders &gt;18" totalsRowFunction="custom" dataDxfId="43" totalsRowDxfId="22">
      <totalsRowFormula>SUM(G24:H24)</totalsRowFormula>
    </tableColumn>
    <tableColumn id="9" xr3:uid="{18F7688B-DA56-41AD-BA5E-9518D95A5A5E}" name=" Forensic &lt;18" totalsRowDxfId="21"/>
    <tableColumn id="10" xr3:uid="{AEBDE539-E747-4789-AB88-D25801B1358C}" name=" Forensic &gt;18" totalsRowFunction="custom" dataDxfId="42" totalsRowDxfId="20">
      <totalsRowFormula>SUM(I24:J24)</totalsRowFormula>
    </tableColumn>
    <tableColumn id="11" xr3:uid="{3982F05D-3B59-4322-85AF-D911BC335A7C}" name="Gender Identity &gt;18" totalsRowDxfId="19"/>
    <tableColumn id="12" xr3:uid="{A8FD3853-4753-446B-8D3B-DA09B6D2D348}" name=" Gender Identity &gt;18" totalsRowFunction="custom" dataDxfId="41" totalsRowDxfId="18">
      <totalsRowFormula>SUM(K24:L24)</totalsRowFormula>
    </tableColumn>
    <tableColumn id="13" xr3:uid="{21DFC99D-8215-49B7-9BC4-4D52F38445F3}" name=" Health &lt;18" totalsRowDxfId="17"/>
    <tableColumn id="14" xr3:uid="{B2EC8AD6-3ADB-4AB1-BC7E-39EF6484BC42}" name=" Health &gt;18" totalsRowFunction="custom" dataDxfId="40" totalsRowDxfId="16">
      <totalsRowFormula>SUM(M24:N24)</totalsRowFormula>
    </tableColumn>
    <tableColumn id="15" xr3:uid="{102875DB-6B63-4063-B68F-1FFB76D2AEE6}" name=" IAPT &lt;18" totalsRowDxfId="15"/>
    <tableColumn id="16" xr3:uid="{56AED7E1-36E6-4DC8-9095-410B6AF77FD6}" name=" IAPT &gt;18" totalsRowFunction="custom" dataDxfId="39" totalsRowDxfId="14">
      <totalsRowFormula>SUM(O24:P24)</totalsRowFormula>
    </tableColumn>
    <tableColumn id="17" xr3:uid="{2088DFB0-239A-40CA-B21D-01315C321F77}" name=" Learning Disabilities &lt;18" totalsRowDxfId="13"/>
    <tableColumn id="18" xr3:uid="{D9D4DDB4-637B-4441-A1A3-4CD947B8CCEB}" name=" Learning Disabilities &gt;18" totalsRowFunction="custom" dataDxfId="38" totalsRowDxfId="12">
      <totalsRowFormula>SUM(Q24:R24)</totalsRowFormula>
    </tableColumn>
    <tableColumn id="19" xr3:uid="{A67F58E8-8F13-4960-9715-4545EA96AF22}" name=" Neuropsychology &lt;18" dataDxfId="37" totalsRowDxfId="11"/>
    <tableColumn id="20" xr3:uid="{CEA58A1D-C709-4BAD-BA0E-AB7E26613EA2}" name=" Neuropsychology &gt;18" totalsRowFunction="custom" dataDxfId="30" totalsRowDxfId="10">
      <totalsRowFormula>SUM(S24:T24)</totalsRowFormula>
    </tableColumn>
    <tableColumn id="21" xr3:uid="{DD30F33E-CE4B-4458-B00C-391E65BA4C04}" name=" Older Adults" totalsRowFunction="custom" dataDxfId="36" totalsRowDxfId="9">
      <totalsRowFormula>U24</totalsRowFormula>
    </tableColumn>
    <tableColumn id="22" xr3:uid="{3C86EDF1-D32E-4EDD-A757-C42CF556EC14}" name=" Primary Care &lt;18" totalsRowDxfId="8"/>
    <tableColumn id="23" xr3:uid="{33861BAD-B8C6-4128-BB0C-E2AB964DD224}" name=" Primary Care &gt;18" totalsRowFunction="custom" dataDxfId="35" totalsRowDxfId="7">
      <totalsRowFormula>SUM(V24:W24)</totalsRowFormula>
    </tableColumn>
    <tableColumn id="24" xr3:uid="{C1B6FD08-669C-4FAD-978E-E55F50425708}" name=" Psychosis &lt;18" totalsRowDxfId="6"/>
    <tableColumn id="25" xr3:uid="{DBD24ED5-913D-48EB-A458-C543D7DE78BF}" name=" Psychosis &gt;18" totalsRowFunction="custom" dataDxfId="34" totalsRowDxfId="5">
      <totalsRowFormula>SUM(X24:Y24)</totalsRowFormula>
    </tableColumn>
    <tableColumn id="26" xr3:uid="{331E4C62-4B20-4FBF-9392-D69094A1DB01}" name=" Research/Academia &lt;18" totalsRowDxfId="4"/>
    <tableColumn id="27" xr3:uid="{5807716B-A2D8-4791-A6A7-1A6D4C63E7AF}" name=" Research/Academia &gt;18" totalsRowFunction="custom" dataDxfId="33" totalsRowDxfId="3">
      <totalsRowFormula>SUM(Z24:AA24)</totalsRowFormula>
    </tableColumn>
    <tableColumn id="28" xr3:uid="{34C96C3C-26A0-43A0-8278-15B431CE8C44}" name=" Other &lt;18" totalsRowDxfId="2"/>
    <tableColumn id="29" xr3:uid="{4D051E47-DDC0-4BCA-A768-DE688E50796E}" name=" Other &gt;18" totalsRowFunction="custom" dataDxfId="31" totalsRowDxfId="1">
      <totalsRowFormula>SUM(AB24:AC24)</totalsRowFormula>
    </tableColumn>
    <tableColumn id="30" xr3:uid="{72379043-6065-4C3E-A3D4-B2A6184EF8C3}" name=" Unknown" totalsRowFunction="custom" dataDxfId="32" totalsRowDxfId="0">
      <totalsRowFormula>AD24</totalsRowFormula>
    </tableColumn>
  </tableColumns>
  <tableStyleInfo name="TableStyleLight16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8"/>
  <sheetViews>
    <sheetView tabSelected="1" topLeftCell="A5" workbookViewId="0">
      <selection activeCell="AC26" sqref="AC26"/>
    </sheetView>
  </sheetViews>
  <sheetFormatPr defaultRowHeight="12.75" x14ac:dyDescent="0.25"/>
  <cols>
    <col min="1" max="1" width="27.5" customWidth="1"/>
    <col min="2" max="2" width="7.75" style="6" customWidth="1"/>
    <col min="3" max="4" width="4.25" customWidth="1"/>
    <col min="5" max="5" width="4.875" customWidth="1"/>
    <col min="6" max="6" width="6" style="1" customWidth="1"/>
    <col min="7" max="16" width="4.25" style="1" customWidth="1"/>
    <col min="17" max="18" width="4.625" style="1" customWidth="1"/>
    <col min="19" max="19" width="4.25" style="1" customWidth="1"/>
    <col min="20" max="20" width="4.625" style="1" customWidth="1"/>
    <col min="21" max="29" width="4.25" style="1" customWidth="1"/>
    <col min="30" max="30" width="4.25" style="2" customWidth="1"/>
    <col min="31" max="31" width="1.875" customWidth="1"/>
    <col min="35" max="44" width="8"/>
    <col min="45" max="45" width="9.625" customWidth="1"/>
  </cols>
  <sheetData>
    <row r="1" spans="1:30" ht="25.5" customHeight="1" thickBot="1" x14ac:dyDescent="0.4">
      <c r="A1" s="8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ht="25.5" customHeight="1" thickTop="1" thickBot="1" x14ac:dyDescent="0.4">
      <c r="A2" s="7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16.5" thickTop="1" x14ac:dyDescent="0.25">
      <c r="B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0" ht="15.75" x14ac:dyDescent="0.25">
      <c r="A4" t="s">
        <v>20</v>
      </c>
      <c r="B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0" ht="15.75" x14ac:dyDescent="0.25">
      <c r="A5" t="s">
        <v>18</v>
      </c>
      <c r="B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ht="15.75" x14ac:dyDescent="0.25">
      <c r="B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30" ht="15.75" x14ac:dyDescent="0.25">
      <c r="A7" t="s">
        <v>21</v>
      </c>
      <c r="B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1:30" ht="15.75" x14ac:dyDescent="0.25">
      <c r="B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s="3" customFormat="1" ht="134.25" thickBot="1" x14ac:dyDescent="0.3">
      <c r="A9" s="9" t="s">
        <v>22</v>
      </c>
      <c r="B9" s="10" t="s">
        <v>1</v>
      </c>
      <c r="C9" s="11" t="s">
        <v>24</v>
      </c>
      <c r="D9" s="12" t="s">
        <v>25</v>
      </c>
      <c r="E9" s="10" t="s">
        <v>2</v>
      </c>
      <c r="F9" s="10" t="s">
        <v>3</v>
      </c>
      <c r="G9" s="11" t="s">
        <v>26</v>
      </c>
      <c r="H9" s="12" t="s">
        <v>27</v>
      </c>
      <c r="I9" s="11" t="s">
        <v>28</v>
      </c>
      <c r="J9" s="12" t="s">
        <v>29</v>
      </c>
      <c r="K9" s="11" t="s">
        <v>49</v>
      </c>
      <c r="L9" s="12" t="s">
        <v>50</v>
      </c>
      <c r="M9" s="11" t="s">
        <v>30</v>
      </c>
      <c r="N9" s="12" t="s">
        <v>31</v>
      </c>
      <c r="O9" s="11" t="s">
        <v>32</v>
      </c>
      <c r="P9" s="12" t="s">
        <v>33</v>
      </c>
      <c r="Q9" s="11" t="s">
        <v>34</v>
      </c>
      <c r="R9" s="12" t="s">
        <v>35</v>
      </c>
      <c r="S9" s="11" t="s">
        <v>36</v>
      </c>
      <c r="T9" s="12" t="s">
        <v>37</v>
      </c>
      <c r="U9" s="12" t="s">
        <v>4</v>
      </c>
      <c r="V9" s="11" t="s">
        <v>38</v>
      </c>
      <c r="W9" s="12" t="s">
        <v>39</v>
      </c>
      <c r="X9" s="11" t="s">
        <v>40</v>
      </c>
      <c r="Y9" s="12" t="s">
        <v>41</v>
      </c>
      <c r="Z9" s="11" t="s">
        <v>42</v>
      </c>
      <c r="AA9" s="12" t="s">
        <v>43</v>
      </c>
      <c r="AB9" s="11" t="s">
        <v>44</v>
      </c>
      <c r="AC9" s="12" t="s">
        <v>45</v>
      </c>
      <c r="AD9" s="13" t="s">
        <v>0</v>
      </c>
    </row>
    <row r="10" spans="1:30" s="2" customFormat="1" ht="17.25" thickTop="1" thickBot="1" x14ac:dyDescent="0.3">
      <c r="A10" s="14" t="s">
        <v>5</v>
      </c>
      <c r="B10" s="15">
        <f t="shared" ref="B10:B15" si="0">SUM(C10:AD10)</f>
        <v>53</v>
      </c>
      <c r="C10" s="16">
        <v>0</v>
      </c>
      <c r="D10" s="17">
        <v>0</v>
      </c>
      <c r="E10" s="18">
        <v>6</v>
      </c>
      <c r="F10" s="18">
        <v>19</v>
      </c>
      <c r="G10" s="19">
        <v>0</v>
      </c>
      <c r="H10" s="16">
        <v>0</v>
      </c>
      <c r="I10" s="19">
        <v>0</v>
      </c>
      <c r="J10" s="17">
        <v>3</v>
      </c>
      <c r="K10" s="16">
        <v>1</v>
      </c>
      <c r="L10" s="16">
        <v>0</v>
      </c>
      <c r="M10" s="19">
        <v>0</v>
      </c>
      <c r="N10" s="17">
        <v>7</v>
      </c>
      <c r="O10" s="16">
        <v>0</v>
      </c>
      <c r="P10" s="16">
        <v>0</v>
      </c>
      <c r="Q10" s="19">
        <v>1</v>
      </c>
      <c r="R10" s="17">
        <v>3</v>
      </c>
      <c r="S10" s="16">
        <v>1</v>
      </c>
      <c r="T10" s="42">
        <v>3</v>
      </c>
      <c r="U10" s="17">
        <v>3</v>
      </c>
      <c r="V10" s="16">
        <v>0</v>
      </c>
      <c r="W10" s="16">
        <v>2</v>
      </c>
      <c r="X10" s="19">
        <v>2</v>
      </c>
      <c r="Y10" s="17">
        <v>0</v>
      </c>
      <c r="Z10" s="16">
        <v>0</v>
      </c>
      <c r="AA10" s="16">
        <v>0</v>
      </c>
      <c r="AB10" s="19">
        <v>0</v>
      </c>
      <c r="AC10" s="44">
        <v>0</v>
      </c>
      <c r="AD10" s="39">
        <v>2</v>
      </c>
    </row>
    <row r="11" spans="1:30" ht="16.5" thickBot="1" x14ac:dyDescent="0.3">
      <c r="A11" s="14" t="s">
        <v>6</v>
      </c>
      <c r="B11" s="15">
        <f t="shared" si="0"/>
        <v>22</v>
      </c>
      <c r="C11" s="16">
        <v>0</v>
      </c>
      <c r="D11" s="17">
        <v>0</v>
      </c>
      <c r="E11" s="18">
        <v>4</v>
      </c>
      <c r="F11" s="18">
        <v>6</v>
      </c>
      <c r="G11" s="19">
        <v>0</v>
      </c>
      <c r="H11" s="16">
        <v>0</v>
      </c>
      <c r="I11" s="19">
        <v>0</v>
      </c>
      <c r="J11" s="17">
        <v>2</v>
      </c>
      <c r="K11" s="16">
        <v>0</v>
      </c>
      <c r="L11" s="16">
        <v>0</v>
      </c>
      <c r="M11" s="19">
        <v>0</v>
      </c>
      <c r="N11" s="17">
        <v>4</v>
      </c>
      <c r="O11" s="16">
        <v>0</v>
      </c>
      <c r="P11" s="16">
        <v>0</v>
      </c>
      <c r="Q11" s="19">
        <v>1</v>
      </c>
      <c r="R11" s="17">
        <v>1</v>
      </c>
      <c r="S11" s="16">
        <v>0</v>
      </c>
      <c r="T11" s="17">
        <v>0</v>
      </c>
      <c r="U11" s="17">
        <v>3</v>
      </c>
      <c r="V11" s="16">
        <v>0</v>
      </c>
      <c r="W11" s="16">
        <v>0</v>
      </c>
      <c r="X11" s="19">
        <v>0</v>
      </c>
      <c r="Y11" s="17">
        <v>1</v>
      </c>
      <c r="Z11" s="16">
        <v>0</v>
      </c>
      <c r="AA11" s="16">
        <v>0</v>
      </c>
      <c r="AB11" s="19">
        <v>0</v>
      </c>
      <c r="AC11" s="45">
        <v>0</v>
      </c>
      <c r="AD11" s="39">
        <v>0</v>
      </c>
    </row>
    <row r="12" spans="1:30" s="2" customFormat="1" ht="16.5" thickBot="1" x14ac:dyDescent="0.3">
      <c r="A12" s="14" t="s">
        <v>7</v>
      </c>
      <c r="B12" s="15">
        <f t="shared" si="0"/>
        <v>41</v>
      </c>
      <c r="C12" s="16">
        <v>0</v>
      </c>
      <c r="D12" s="17">
        <v>0</v>
      </c>
      <c r="E12" s="18">
        <v>11</v>
      </c>
      <c r="F12" s="18">
        <v>12</v>
      </c>
      <c r="G12" s="19">
        <v>0</v>
      </c>
      <c r="H12" s="16">
        <v>1</v>
      </c>
      <c r="I12" s="19">
        <v>0</v>
      </c>
      <c r="J12" s="17">
        <v>1</v>
      </c>
      <c r="K12" s="16">
        <v>1</v>
      </c>
      <c r="L12" s="16">
        <v>1</v>
      </c>
      <c r="M12" s="19">
        <v>0</v>
      </c>
      <c r="N12" s="17">
        <v>3</v>
      </c>
      <c r="O12" s="16">
        <v>0</v>
      </c>
      <c r="P12" s="16">
        <v>0</v>
      </c>
      <c r="Q12" s="19">
        <v>0</v>
      </c>
      <c r="R12" s="17">
        <v>4</v>
      </c>
      <c r="S12" s="16">
        <v>0</v>
      </c>
      <c r="T12" s="17">
        <v>4</v>
      </c>
      <c r="U12" s="17">
        <v>1</v>
      </c>
      <c r="V12" s="16">
        <v>0</v>
      </c>
      <c r="W12" s="16">
        <v>0</v>
      </c>
      <c r="X12" s="19">
        <v>0</v>
      </c>
      <c r="Y12" s="17">
        <v>2</v>
      </c>
      <c r="Z12" s="16">
        <v>0</v>
      </c>
      <c r="AA12" s="16">
        <v>0</v>
      </c>
      <c r="AB12" s="19">
        <v>0</v>
      </c>
      <c r="AC12" s="45">
        <v>0</v>
      </c>
      <c r="AD12" s="39">
        <v>0</v>
      </c>
    </row>
    <row r="13" spans="1:30" s="2" customFormat="1" ht="16.5" thickBot="1" x14ac:dyDescent="0.3">
      <c r="A13" s="14" t="s">
        <v>8</v>
      </c>
      <c r="B13" s="15">
        <f t="shared" si="0"/>
        <v>31</v>
      </c>
      <c r="C13" s="16">
        <v>0</v>
      </c>
      <c r="D13" s="17">
        <v>1</v>
      </c>
      <c r="E13" s="18">
        <v>5</v>
      </c>
      <c r="F13" s="18">
        <v>6</v>
      </c>
      <c r="G13" s="19">
        <v>0</v>
      </c>
      <c r="H13" s="16">
        <v>2</v>
      </c>
      <c r="I13" s="19">
        <v>1</v>
      </c>
      <c r="J13" s="17">
        <v>1</v>
      </c>
      <c r="K13" s="16">
        <v>0</v>
      </c>
      <c r="L13" s="16">
        <v>0</v>
      </c>
      <c r="M13" s="19">
        <v>2</v>
      </c>
      <c r="N13" s="17">
        <v>2</v>
      </c>
      <c r="O13" s="16">
        <v>0</v>
      </c>
      <c r="P13" s="16">
        <v>0</v>
      </c>
      <c r="Q13" s="19">
        <v>0</v>
      </c>
      <c r="R13" s="38">
        <v>3.5</v>
      </c>
      <c r="S13" s="16">
        <v>0</v>
      </c>
      <c r="T13" s="38">
        <v>1.5</v>
      </c>
      <c r="U13" s="17">
        <v>4</v>
      </c>
      <c r="V13" s="16">
        <v>0</v>
      </c>
      <c r="W13" s="16">
        <v>0</v>
      </c>
      <c r="X13" s="19">
        <v>0</v>
      </c>
      <c r="Y13" s="17">
        <v>1</v>
      </c>
      <c r="Z13" s="16">
        <v>0</v>
      </c>
      <c r="AA13" s="16">
        <v>0</v>
      </c>
      <c r="AB13" s="19">
        <v>0</v>
      </c>
      <c r="AC13" s="45">
        <v>0</v>
      </c>
      <c r="AD13" s="39">
        <v>1</v>
      </c>
    </row>
    <row r="14" spans="1:30" s="2" customFormat="1" ht="16.5" thickBot="1" x14ac:dyDescent="0.3">
      <c r="A14" s="14" t="s">
        <v>9</v>
      </c>
      <c r="B14" s="15">
        <f>SUM(C14:AD14)</f>
        <v>22</v>
      </c>
      <c r="C14" s="16">
        <v>0</v>
      </c>
      <c r="D14" s="17">
        <v>0</v>
      </c>
      <c r="E14" s="18">
        <v>2</v>
      </c>
      <c r="F14" s="18">
        <v>7</v>
      </c>
      <c r="G14" s="19">
        <v>0</v>
      </c>
      <c r="H14" s="16">
        <v>0</v>
      </c>
      <c r="I14" s="19">
        <v>1</v>
      </c>
      <c r="J14" s="17">
        <v>3</v>
      </c>
      <c r="K14" s="16">
        <v>0</v>
      </c>
      <c r="L14" s="16">
        <v>1</v>
      </c>
      <c r="M14" s="19">
        <v>0</v>
      </c>
      <c r="N14" s="17">
        <v>0</v>
      </c>
      <c r="O14" s="16">
        <v>0</v>
      </c>
      <c r="P14" s="16">
        <v>0</v>
      </c>
      <c r="Q14" s="19">
        <v>2</v>
      </c>
      <c r="R14" s="17">
        <v>3</v>
      </c>
      <c r="S14" s="16">
        <v>1</v>
      </c>
      <c r="T14" s="17">
        <v>0</v>
      </c>
      <c r="U14" s="17">
        <v>2</v>
      </c>
      <c r="V14" s="16">
        <v>0</v>
      </c>
      <c r="W14" s="16">
        <v>0</v>
      </c>
      <c r="X14" s="19">
        <v>0</v>
      </c>
      <c r="Y14" s="17">
        <v>0</v>
      </c>
      <c r="Z14" s="16">
        <v>0</v>
      </c>
      <c r="AA14" s="16">
        <v>0</v>
      </c>
      <c r="AB14" s="19">
        <v>0</v>
      </c>
      <c r="AC14" s="45">
        <v>0</v>
      </c>
      <c r="AD14" s="39">
        <v>0</v>
      </c>
    </row>
    <row r="15" spans="1:30" s="2" customFormat="1" ht="16.5" thickBot="1" x14ac:dyDescent="0.3">
      <c r="A15" s="14" t="s">
        <v>10</v>
      </c>
      <c r="B15" s="15">
        <f t="shared" si="0"/>
        <v>29</v>
      </c>
      <c r="C15" s="16">
        <v>0</v>
      </c>
      <c r="D15" s="17">
        <v>0</v>
      </c>
      <c r="E15" s="18">
        <v>9</v>
      </c>
      <c r="F15" s="18">
        <v>7</v>
      </c>
      <c r="G15" s="19">
        <v>0</v>
      </c>
      <c r="H15" s="16">
        <v>2</v>
      </c>
      <c r="I15" s="19">
        <v>0</v>
      </c>
      <c r="J15" s="17">
        <v>2</v>
      </c>
      <c r="K15" s="16">
        <v>0</v>
      </c>
      <c r="L15" s="16">
        <v>0</v>
      </c>
      <c r="M15" s="19">
        <v>2</v>
      </c>
      <c r="N15" s="17">
        <v>1</v>
      </c>
      <c r="O15" s="16">
        <v>0</v>
      </c>
      <c r="P15" s="16">
        <v>0</v>
      </c>
      <c r="Q15" s="19">
        <v>3</v>
      </c>
      <c r="R15" s="17">
        <v>2</v>
      </c>
      <c r="S15" s="16">
        <v>0</v>
      </c>
      <c r="T15" s="17">
        <v>1</v>
      </c>
      <c r="U15" s="17">
        <v>0</v>
      </c>
      <c r="V15" s="16">
        <v>0</v>
      </c>
      <c r="W15" s="16">
        <v>0</v>
      </c>
      <c r="X15" s="19">
        <v>0</v>
      </c>
      <c r="Y15" s="17">
        <v>0</v>
      </c>
      <c r="Z15" s="16">
        <v>0</v>
      </c>
      <c r="AA15" s="16">
        <v>0</v>
      </c>
      <c r="AB15" s="19">
        <v>0</v>
      </c>
      <c r="AC15" s="45">
        <v>0</v>
      </c>
      <c r="AD15" s="39">
        <v>0</v>
      </c>
    </row>
    <row r="16" spans="1:30" s="2" customFormat="1" ht="16.5" thickBot="1" x14ac:dyDescent="0.3">
      <c r="A16" s="14" t="s">
        <v>11</v>
      </c>
      <c r="B16" s="15">
        <f>SUM(C16:AD16)</f>
        <v>30</v>
      </c>
      <c r="C16" s="16">
        <v>0</v>
      </c>
      <c r="D16" s="17">
        <v>0</v>
      </c>
      <c r="E16" s="20">
        <v>6.5</v>
      </c>
      <c r="F16" s="18">
        <v>6</v>
      </c>
      <c r="G16" s="19">
        <v>0</v>
      </c>
      <c r="H16" s="16">
        <v>1</v>
      </c>
      <c r="I16" s="19">
        <v>0</v>
      </c>
      <c r="J16" s="17">
        <v>1</v>
      </c>
      <c r="K16" s="16">
        <v>1</v>
      </c>
      <c r="L16" s="16">
        <v>0</v>
      </c>
      <c r="M16" s="19">
        <v>0</v>
      </c>
      <c r="N16" s="17">
        <v>4</v>
      </c>
      <c r="O16" s="16">
        <v>0</v>
      </c>
      <c r="P16" s="16">
        <v>0</v>
      </c>
      <c r="Q16" s="37">
        <v>1.5</v>
      </c>
      <c r="R16" s="17">
        <v>3</v>
      </c>
      <c r="S16" s="16">
        <v>0</v>
      </c>
      <c r="T16" s="17">
        <v>1</v>
      </c>
      <c r="U16" s="17">
        <v>3</v>
      </c>
      <c r="V16" s="16">
        <v>0</v>
      </c>
      <c r="W16" s="16">
        <v>0</v>
      </c>
      <c r="X16" s="37">
        <v>0.5</v>
      </c>
      <c r="Y16" s="38">
        <v>1.5</v>
      </c>
      <c r="Z16" s="16">
        <v>0</v>
      </c>
      <c r="AA16" s="16">
        <v>0</v>
      </c>
      <c r="AB16" s="19">
        <v>0</v>
      </c>
      <c r="AC16" s="45">
        <v>0</v>
      </c>
      <c r="AD16" s="39">
        <v>0</v>
      </c>
    </row>
    <row r="17" spans="1:33" s="2" customFormat="1" ht="16.5" thickBot="1" x14ac:dyDescent="0.3">
      <c r="A17" s="14" t="s">
        <v>12</v>
      </c>
      <c r="B17" s="15">
        <f>SUM(C17:AD17)</f>
        <v>10</v>
      </c>
      <c r="C17" s="16">
        <v>0</v>
      </c>
      <c r="D17" s="17">
        <v>0</v>
      </c>
      <c r="E17" s="18">
        <v>4</v>
      </c>
      <c r="F17" s="18">
        <v>4</v>
      </c>
      <c r="G17" s="19">
        <v>0</v>
      </c>
      <c r="H17" s="16">
        <v>0</v>
      </c>
      <c r="I17" s="19">
        <v>0</v>
      </c>
      <c r="J17" s="17">
        <v>1</v>
      </c>
      <c r="K17" s="16">
        <v>0</v>
      </c>
      <c r="L17" s="16">
        <v>0</v>
      </c>
      <c r="M17" s="19">
        <v>1</v>
      </c>
      <c r="N17" s="17">
        <v>0</v>
      </c>
      <c r="O17" s="16">
        <v>0</v>
      </c>
      <c r="P17" s="16">
        <v>0</v>
      </c>
      <c r="Q17" s="19">
        <v>0</v>
      </c>
      <c r="R17" s="17">
        <v>0</v>
      </c>
      <c r="S17" s="16">
        <v>0</v>
      </c>
      <c r="T17" s="17">
        <v>0</v>
      </c>
      <c r="U17" s="17">
        <v>0</v>
      </c>
      <c r="V17" s="16">
        <v>0</v>
      </c>
      <c r="W17" s="16">
        <v>0</v>
      </c>
      <c r="X17" s="19">
        <v>0</v>
      </c>
      <c r="Y17" s="17">
        <v>0</v>
      </c>
      <c r="Z17" s="16">
        <v>0</v>
      </c>
      <c r="AA17" s="16">
        <v>0</v>
      </c>
      <c r="AB17" s="19">
        <v>0</v>
      </c>
      <c r="AC17" s="45">
        <v>0</v>
      </c>
      <c r="AD17" s="39">
        <v>0</v>
      </c>
    </row>
    <row r="18" spans="1:33" s="2" customFormat="1" ht="16.5" thickBot="1" x14ac:dyDescent="0.3">
      <c r="A18" s="14" t="s">
        <v>13</v>
      </c>
      <c r="B18" s="15">
        <f>SUM(C18:AD18)</f>
        <v>7</v>
      </c>
      <c r="C18" s="16">
        <v>0</v>
      </c>
      <c r="D18" s="17">
        <v>0</v>
      </c>
      <c r="E18" s="18">
        <v>0</v>
      </c>
      <c r="F18" s="18">
        <v>2</v>
      </c>
      <c r="G18" s="19">
        <v>0</v>
      </c>
      <c r="H18" s="16">
        <v>0</v>
      </c>
      <c r="I18" s="19">
        <v>0</v>
      </c>
      <c r="J18" s="17">
        <v>0</v>
      </c>
      <c r="K18" s="16">
        <v>0</v>
      </c>
      <c r="L18" s="16">
        <v>0</v>
      </c>
      <c r="M18" s="19">
        <v>1</v>
      </c>
      <c r="N18" s="17">
        <v>0</v>
      </c>
      <c r="O18" s="16">
        <v>0</v>
      </c>
      <c r="P18" s="16">
        <v>0</v>
      </c>
      <c r="Q18" s="19">
        <v>1</v>
      </c>
      <c r="R18" s="17">
        <v>2</v>
      </c>
      <c r="S18" s="16">
        <v>0</v>
      </c>
      <c r="T18" s="17">
        <v>0</v>
      </c>
      <c r="U18" s="17">
        <v>1</v>
      </c>
      <c r="V18" s="16">
        <v>0</v>
      </c>
      <c r="W18" s="16">
        <v>0</v>
      </c>
      <c r="X18" s="19">
        <v>0</v>
      </c>
      <c r="Y18" s="17">
        <v>0</v>
      </c>
      <c r="Z18" s="16">
        <v>0</v>
      </c>
      <c r="AA18" s="16">
        <v>0</v>
      </c>
      <c r="AB18" s="19">
        <v>0</v>
      </c>
      <c r="AC18" s="45">
        <v>0</v>
      </c>
      <c r="AD18" s="39">
        <v>0</v>
      </c>
    </row>
    <row r="19" spans="1:33" ht="32.25" thickBot="1" x14ac:dyDescent="0.3">
      <c r="A19" s="21" t="s">
        <v>23</v>
      </c>
      <c r="B19" s="22">
        <f>SUM(C19:AD19)</f>
        <v>155</v>
      </c>
      <c r="C19" s="23">
        <v>0</v>
      </c>
      <c r="D19" s="24">
        <v>2</v>
      </c>
      <c r="E19" s="25">
        <v>29.5</v>
      </c>
      <c r="F19" s="25">
        <v>56.5</v>
      </c>
      <c r="G19" s="26">
        <v>0</v>
      </c>
      <c r="H19" s="23">
        <v>3</v>
      </c>
      <c r="I19" s="26">
        <v>0</v>
      </c>
      <c r="J19" s="24">
        <v>6</v>
      </c>
      <c r="K19" s="23">
        <v>2</v>
      </c>
      <c r="L19" s="23">
        <v>1</v>
      </c>
      <c r="M19" s="26">
        <v>5</v>
      </c>
      <c r="N19" s="24">
        <v>8</v>
      </c>
      <c r="O19" s="23">
        <v>0</v>
      </c>
      <c r="P19" s="23">
        <v>1</v>
      </c>
      <c r="Q19" s="26">
        <v>3</v>
      </c>
      <c r="R19" s="24">
        <v>6</v>
      </c>
      <c r="S19" s="23">
        <v>0</v>
      </c>
      <c r="T19" s="24">
        <v>12</v>
      </c>
      <c r="U19" s="24">
        <v>8</v>
      </c>
      <c r="V19" s="23">
        <v>0</v>
      </c>
      <c r="W19" s="23">
        <v>6</v>
      </c>
      <c r="X19" s="26">
        <v>1</v>
      </c>
      <c r="Y19" s="24">
        <v>2</v>
      </c>
      <c r="Z19" s="23">
        <v>0</v>
      </c>
      <c r="AA19" s="23">
        <v>0</v>
      </c>
      <c r="AB19" s="26">
        <v>0</v>
      </c>
      <c r="AC19" s="46">
        <v>3</v>
      </c>
      <c r="AD19" s="43">
        <v>0</v>
      </c>
    </row>
    <row r="20" spans="1:33" s="2" customFormat="1" ht="16.5" thickTop="1" x14ac:dyDescent="0.25">
      <c r="A20" s="27" t="s">
        <v>46</v>
      </c>
      <c r="B20" s="28">
        <f t="shared" ref="B20" si="1">SUM(B10:B19)</f>
        <v>400</v>
      </c>
      <c r="C20" s="29">
        <f t="shared" ref="C20:AD20" si="2">SUM(C10:C19)</f>
        <v>0</v>
      </c>
      <c r="D20" s="28">
        <f t="shared" si="2"/>
        <v>3</v>
      </c>
      <c r="E20" s="28">
        <f t="shared" si="2"/>
        <v>77</v>
      </c>
      <c r="F20" s="30">
        <f t="shared" si="2"/>
        <v>125.5</v>
      </c>
      <c r="G20" s="29">
        <f t="shared" si="2"/>
        <v>0</v>
      </c>
      <c r="H20" s="28">
        <f t="shared" si="2"/>
        <v>9</v>
      </c>
      <c r="I20" s="29">
        <f t="shared" si="2"/>
        <v>2</v>
      </c>
      <c r="J20" s="28">
        <f t="shared" si="2"/>
        <v>20</v>
      </c>
      <c r="K20" s="29">
        <f t="shared" si="2"/>
        <v>5</v>
      </c>
      <c r="L20" s="28">
        <f t="shared" si="2"/>
        <v>3</v>
      </c>
      <c r="M20" s="29">
        <f t="shared" si="2"/>
        <v>11</v>
      </c>
      <c r="N20" s="28">
        <f t="shared" si="2"/>
        <v>29</v>
      </c>
      <c r="O20" s="29">
        <f t="shared" si="2"/>
        <v>0</v>
      </c>
      <c r="P20" s="28">
        <f t="shared" si="2"/>
        <v>1</v>
      </c>
      <c r="Q20" s="40">
        <f t="shared" si="2"/>
        <v>12.5</v>
      </c>
      <c r="R20" s="40">
        <f t="shared" si="2"/>
        <v>27.5</v>
      </c>
      <c r="S20" s="41">
        <f t="shared" si="2"/>
        <v>2</v>
      </c>
      <c r="T20" s="30">
        <f>SUM(T10:T19)</f>
        <v>22.5</v>
      </c>
      <c r="U20" s="28">
        <f>SUM(U10:U19)</f>
        <v>25</v>
      </c>
      <c r="V20" s="29">
        <f t="shared" si="2"/>
        <v>0</v>
      </c>
      <c r="W20" s="28">
        <f t="shared" si="2"/>
        <v>8</v>
      </c>
      <c r="X20" s="40">
        <f t="shared" si="2"/>
        <v>3.5</v>
      </c>
      <c r="Y20" s="30">
        <f t="shared" si="2"/>
        <v>7.5</v>
      </c>
      <c r="Z20" s="29">
        <f t="shared" si="2"/>
        <v>0</v>
      </c>
      <c r="AA20" s="28">
        <f t="shared" si="2"/>
        <v>0</v>
      </c>
      <c r="AB20" s="29">
        <f t="shared" si="2"/>
        <v>0</v>
      </c>
      <c r="AC20" s="28">
        <f t="shared" si="2"/>
        <v>3</v>
      </c>
      <c r="AD20" s="29">
        <f t="shared" si="2"/>
        <v>3</v>
      </c>
    </row>
    <row r="21" spans="1:33" ht="16.5" thickBot="1" x14ac:dyDescent="0.3">
      <c r="A21" s="14" t="s">
        <v>14</v>
      </c>
      <c r="B21" s="15">
        <f>SUM(C21:AD21)</f>
        <v>6</v>
      </c>
      <c r="C21" s="16">
        <v>0</v>
      </c>
      <c r="D21" s="17">
        <v>0</v>
      </c>
      <c r="E21" s="18">
        <v>3</v>
      </c>
      <c r="F21" s="18">
        <v>2</v>
      </c>
      <c r="G21" s="19">
        <v>0</v>
      </c>
      <c r="H21" s="16">
        <v>0</v>
      </c>
      <c r="I21" s="19">
        <v>0</v>
      </c>
      <c r="J21" s="17">
        <v>0</v>
      </c>
      <c r="K21" s="16">
        <v>0</v>
      </c>
      <c r="L21" s="16">
        <v>0</v>
      </c>
      <c r="M21" s="19">
        <v>0</v>
      </c>
      <c r="N21" s="17">
        <v>0</v>
      </c>
      <c r="O21" s="16">
        <v>0</v>
      </c>
      <c r="P21" s="16">
        <v>0</v>
      </c>
      <c r="Q21" s="37">
        <v>0.5</v>
      </c>
      <c r="R21" s="38">
        <v>0.5</v>
      </c>
      <c r="S21" s="16">
        <v>0</v>
      </c>
      <c r="T21" s="17">
        <v>0</v>
      </c>
      <c r="U21" s="17">
        <v>0</v>
      </c>
      <c r="V21" s="16">
        <v>0</v>
      </c>
      <c r="W21" s="16">
        <v>0</v>
      </c>
      <c r="X21" s="19">
        <v>0</v>
      </c>
      <c r="Y21" s="17">
        <v>0</v>
      </c>
      <c r="Z21" s="16">
        <v>0</v>
      </c>
      <c r="AA21" s="16">
        <v>0</v>
      </c>
      <c r="AB21" s="19">
        <v>0</v>
      </c>
      <c r="AC21" s="45">
        <v>0</v>
      </c>
      <c r="AD21" s="16">
        <v>0</v>
      </c>
    </row>
    <row r="22" spans="1:33" s="2" customFormat="1" ht="16.5" thickBot="1" x14ac:dyDescent="0.3">
      <c r="A22" s="14" t="s">
        <v>15</v>
      </c>
      <c r="B22" s="15">
        <f t="shared" ref="B22" si="3">SUM(C22:AD22)</f>
        <v>38</v>
      </c>
      <c r="C22" s="16">
        <v>0</v>
      </c>
      <c r="D22" s="17">
        <v>0</v>
      </c>
      <c r="E22" s="18">
        <v>4</v>
      </c>
      <c r="F22" s="18">
        <v>12</v>
      </c>
      <c r="G22" s="19">
        <v>0</v>
      </c>
      <c r="H22" s="16">
        <v>0</v>
      </c>
      <c r="I22" s="19">
        <v>0</v>
      </c>
      <c r="J22" s="17">
        <v>1</v>
      </c>
      <c r="K22" s="16">
        <v>0</v>
      </c>
      <c r="L22" s="16">
        <v>0</v>
      </c>
      <c r="M22" s="19">
        <v>1</v>
      </c>
      <c r="N22" s="17">
        <v>1</v>
      </c>
      <c r="O22" s="16">
        <v>0</v>
      </c>
      <c r="P22" s="16">
        <v>0</v>
      </c>
      <c r="Q22" s="19">
        <v>0</v>
      </c>
      <c r="R22" s="17">
        <v>0</v>
      </c>
      <c r="S22" s="16">
        <v>0</v>
      </c>
      <c r="T22" s="17">
        <v>4</v>
      </c>
      <c r="U22" s="17">
        <v>6</v>
      </c>
      <c r="V22" s="16">
        <v>0</v>
      </c>
      <c r="W22" s="16">
        <v>0</v>
      </c>
      <c r="X22" s="19">
        <v>0</v>
      </c>
      <c r="Y22" s="17">
        <v>0</v>
      </c>
      <c r="Z22" s="16">
        <v>0</v>
      </c>
      <c r="AA22" s="16">
        <v>0</v>
      </c>
      <c r="AB22" s="19">
        <v>0</v>
      </c>
      <c r="AC22" s="45">
        <v>2</v>
      </c>
      <c r="AD22" s="16">
        <v>7</v>
      </c>
    </row>
    <row r="23" spans="1:33" s="2" customFormat="1" ht="16.5" thickBot="1" x14ac:dyDescent="0.3">
      <c r="A23" s="14" t="s">
        <v>16</v>
      </c>
      <c r="B23" s="15">
        <f>SUM(C23:AD23)</f>
        <v>26</v>
      </c>
      <c r="C23" s="16">
        <v>0</v>
      </c>
      <c r="D23" s="17">
        <v>0</v>
      </c>
      <c r="E23" s="18">
        <v>5</v>
      </c>
      <c r="F23" s="18">
        <v>7</v>
      </c>
      <c r="G23" s="19">
        <v>0</v>
      </c>
      <c r="H23" s="16">
        <v>0</v>
      </c>
      <c r="I23" s="19">
        <v>0</v>
      </c>
      <c r="J23" s="17">
        <v>2</v>
      </c>
      <c r="K23" s="16">
        <v>0</v>
      </c>
      <c r="L23" s="16">
        <v>0</v>
      </c>
      <c r="M23" s="19">
        <v>1</v>
      </c>
      <c r="N23" s="17">
        <v>1</v>
      </c>
      <c r="O23" s="16">
        <v>0</v>
      </c>
      <c r="P23" s="16">
        <v>0</v>
      </c>
      <c r="Q23" s="19">
        <v>0</v>
      </c>
      <c r="R23" s="17">
        <v>4</v>
      </c>
      <c r="S23" s="16">
        <v>0</v>
      </c>
      <c r="T23" s="17">
        <v>3</v>
      </c>
      <c r="U23" s="17">
        <v>3</v>
      </c>
      <c r="V23" s="16">
        <v>0</v>
      </c>
      <c r="W23" s="16">
        <v>0</v>
      </c>
      <c r="X23" s="19">
        <v>0</v>
      </c>
      <c r="Y23" s="17">
        <v>0</v>
      </c>
      <c r="Z23" s="16">
        <v>0</v>
      </c>
      <c r="AA23" s="16">
        <v>0</v>
      </c>
      <c r="AB23" s="19">
        <v>0</v>
      </c>
      <c r="AC23" s="45">
        <v>0</v>
      </c>
      <c r="AD23" s="16">
        <v>0</v>
      </c>
    </row>
    <row r="24" spans="1:33" s="2" customFormat="1" ht="17.25" thickTop="1" thickBot="1" x14ac:dyDescent="0.3">
      <c r="A24" s="27" t="s">
        <v>47</v>
      </c>
      <c r="B24" s="28">
        <f>SUM(B20:B23)</f>
        <v>470</v>
      </c>
      <c r="C24" s="29">
        <f>SUM(C20:C23)</f>
        <v>0</v>
      </c>
      <c r="D24" s="28">
        <f>SUM(D20:D23)</f>
        <v>3</v>
      </c>
      <c r="E24" s="28">
        <f t="shared" ref="E24:S24" si="4">SUM(E20:E23)</f>
        <v>89</v>
      </c>
      <c r="F24" s="30">
        <f t="shared" si="4"/>
        <v>146.5</v>
      </c>
      <c r="G24" s="29">
        <f t="shared" si="4"/>
        <v>0</v>
      </c>
      <c r="H24" s="28">
        <f t="shared" si="4"/>
        <v>9</v>
      </c>
      <c r="I24" s="29">
        <f t="shared" si="4"/>
        <v>2</v>
      </c>
      <c r="J24" s="28">
        <f t="shared" si="4"/>
        <v>23</v>
      </c>
      <c r="K24" s="29">
        <f t="shared" si="4"/>
        <v>5</v>
      </c>
      <c r="L24" s="28">
        <f t="shared" si="4"/>
        <v>3</v>
      </c>
      <c r="M24" s="29">
        <f t="shared" si="4"/>
        <v>13</v>
      </c>
      <c r="N24" s="28">
        <f t="shared" si="4"/>
        <v>31</v>
      </c>
      <c r="O24" s="29">
        <f t="shared" si="4"/>
        <v>0</v>
      </c>
      <c r="P24" s="28">
        <f t="shared" si="4"/>
        <v>1</v>
      </c>
      <c r="Q24" s="29">
        <f t="shared" si="4"/>
        <v>13</v>
      </c>
      <c r="R24" s="28">
        <f t="shared" si="4"/>
        <v>32</v>
      </c>
      <c r="S24" s="41">
        <f t="shared" si="4"/>
        <v>2</v>
      </c>
      <c r="T24" s="30">
        <f>SUM(T20:T23)</f>
        <v>29.5</v>
      </c>
      <c r="U24" s="28">
        <f>SUM(U20:U23)</f>
        <v>34</v>
      </c>
      <c r="V24" s="29">
        <f t="shared" ref="V24:AD24" si="5">SUM(V20:V23)</f>
        <v>0</v>
      </c>
      <c r="W24" s="28">
        <f t="shared" si="5"/>
        <v>8</v>
      </c>
      <c r="X24" s="40">
        <f t="shared" si="5"/>
        <v>3.5</v>
      </c>
      <c r="Y24" s="30">
        <f t="shared" si="5"/>
        <v>7.5</v>
      </c>
      <c r="Z24" s="29">
        <f t="shared" si="5"/>
        <v>0</v>
      </c>
      <c r="AA24" s="28">
        <f t="shared" si="5"/>
        <v>0</v>
      </c>
      <c r="AB24" s="29">
        <f t="shared" si="5"/>
        <v>0</v>
      </c>
      <c r="AC24" s="28">
        <f t="shared" si="5"/>
        <v>5</v>
      </c>
      <c r="AD24" s="29">
        <f t="shared" si="5"/>
        <v>10</v>
      </c>
    </row>
    <row r="25" spans="1:33" s="2" customFormat="1" ht="16.5" thickTop="1" x14ac:dyDescent="0.25">
      <c r="A25" s="31" t="s">
        <v>48</v>
      </c>
      <c r="B25" s="32">
        <f>B24</f>
        <v>470</v>
      </c>
      <c r="C25" s="33"/>
      <c r="D25" s="32">
        <f>SUM(C24:D24)</f>
        <v>3</v>
      </c>
      <c r="E25" s="32">
        <f>E24</f>
        <v>89</v>
      </c>
      <c r="F25" s="35">
        <f>F24</f>
        <v>146.5</v>
      </c>
      <c r="G25" s="34"/>
      <c r="H25" s="32">
        <f>SUM(G24:H24)</f>
        <v>9</v>
      </c>
      <c r="I25" s="34"/>
      <c r="J25" s="32">
        <f>SUM(I24:J24)</f>
        <v>25</v>
      </c>
      <c r="K25" s="34"/>
      <c r="L25" s="32">
        <f>SUM(K24:L24)</f>
        <v>8</v>
      </c>
      <c r="M25" s="34"/>
      <c r="N25" s="32">
        <f>SUM(M24:N24)</f>
        <v>44</v>
      </c>
      <c r="O25" s="34"/>
      <c r="P25" s="32">
        <f>SUM(O24:P24)</f>
        <v>1</v>
      </c>
      <c r="Q25" s="34"/>
      <c r="R25" s="32">
        <f>SUM(Q24:R24)</f>
        <v>45</v>
      </c>
      <c r="S25" s="36"/>
      <c r="T25" s="35">
        <f>SUM(S24:T24)</f>
        <v>31.5</v>
      </c>
      <c r="U25" s="32">
        <f>U24</f>
        <v>34</v>
      </c>
      <c r="V25" s="34"/>
      <c r="W25" s="32">
        <f>SUM(V24:W24)</f>
        <v>8</v>
      </c>
      <c r="X25" s="34"/>
      <c r="Y25" s="32">
        <f>SUM(X24:Y24)</f>
        <v>11</v>
      </c>
      <c r="Z25" s="34"/>
      <c r="AA25" s="32">
        <f>SUM(Z24:AA24)</f>
        <v>0</v>
      </c>
      <c r="AB25" s="36"/>
      <c r="AC25" s="32">
        <f>SUM(AB24:AC24)</f>
        <v>5</v>
      </c>
      <c r="AD25" s="36">
        <f t="shared" ref="AC25:AD25" si="6">AD24</f>
        <v>10</v>
      </c>
    </row>
    <row r="26" spans="1:33" s="2" customFormat="1" ht="15.75" x14ac:dyDescent="0.25">
      <c r="A26" s="4"/>
      <c r="B26" s="6"/>
      <c r="C26"/>
      <c r="D26"/>
      <c r="E2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33" s="2" customFormat="1" ht="15.75" x14ac:dyDescent="0.25">
      <c r="A27" s="4"/>
      <c r="B27" s="6"/>
      <c r="C27"/>
      <c r="D27"/>
      <c r="E2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E27"/>
      <c r="AF27"/>
      <c r="AG27"/>
    </row>
    <row r="28" spans="1:33" s="2" customFormat="1" ht="15.75" x14ac:dyDescent="0.25">
      <c r="A28" s="4"/>
      <c r="B28" s="6"/>
      <c r="C28"/>
      <c r="D28"/>
      <c r="E2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E28"/>
      <c r="AF28"/>
      <c r="AG28"/>
    </row>
    <row r="29" spans="1:33" s="2" customFormat="1" ht="15.75" x14ac:dyDescent="0.25">
      <c r="A29" s="4"/>
      <c r="B29" s="6"/>
      <c r="C29"/>
      <c r="D29"/>
      <c r="E2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E29"/>
      <c r="AF29"/>
      <c r="AG29"/>
    </row>
    <row r="30" spans="1:33" s="2" customFormat="1" ht="15.75" x14ac:dyDescent="0.25">
      <c r="A30" s="4"/>
      <c r="B30" s="6"/>
      <c r="C30"/>
      <c r="D30"/>
      <c r="E3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E30"/>
      <c r="AF30"/>
      <c r="AG30"/>
    </row>
    <row r="32" spans="1:33" ht="15.75" x14ac:dyDescent="0.25">
      <c r="A32" s="4"/>
    </row>
    <row r="33" spans="1:30" ht="15.75" x14ac:dyDescent="0.25">
      <c r="A33" s="4"/>
    </row>
    <row r="34" spans="1:30" ht="15.75" x14ac:dyDescent="0.25">
      <c r="A34" s="4"/>
    </row>
    <row r="35" spans="1:30" ht="15.75" x14ac:dyDescent="0.25">
      <c r="A35" s="4"/>
    </row>
    <row r="36" spans="1:30" ht="15.75" x14ac:dyDescent="0.25">
      <c r="A36" s="4"/>
    </row>
    <row r="37" spans="1:30" ht="15.75" x14ac:dyDescent="0.25">
      <c r="A37" s="4"/>
    </row>
    <row r="38" spans="1:30" ht="15.75" x14ac:dyDescent="0.25">
      <c r="A38" s="4"/>
    </row>
    <row r="39" spans="1:30" ht="15.75" x14ac:dyDescent="0.25">
      <c r="A39" s="4"/>
    </row>
    <row r="40" spans="1:30" s="1" customFormat="1" ht="15.75" x14ac:dyDescent="0.25">
      <c r="A40" s="4"/>
      <c r="B40" s="6"/>
      <c r="C40"/>
      <c r="D40"/>
      <c r="E40"/>
      <c r="AD40" s="2"/>
    </row>
    <row r="41" spans="1:30" s="1" customFormat="1" ht="15.75" x14ac:dyDescent="0.25">
      <c r="A41" s="4"/>
      <c r="B41" s="6"/>
      <c r="C41" s="5"/>
      <c r="D41" s="5"/>
      <c r="E41" s="5"/>
      <c r="AD41" s="2"/>
    </row>
    <row r="42" spans="1:30" s="1" customFormat="1" ht="15.75" x14ac:dyDescent="0.25">
      <c r="A42" s="4"/>
      <c r="B42" s="6"/>
      <c r="C42" s="5"/>
      <c r="D42" s="5"/>
      <c r="E42" s="5"/>
      <c r="AD42" s="2"/>
    </row>
    <row r="43" spans="1:30" s="1" customFormat="1" ht="15.75" x14ac:dyDescent="0.25">
      <c r="A43" s="4"/>
      <c r="B43" s="6"/>
      <c r="C43"/>
      <c r="D43"/>
      <c r="E43"/>
      <c r="AD43" s="2"/>
    </row>
    <row r="44" spans="1:30" s="1" customFormat="1" ht="15.75" x14ac:dyDescent="0.25">
      <c r="A44" s="4"/>
      <c r="B44" s="6"/>
      <c r="C44"/>
      <c r="D44"/>
      <c r="E44"/>
      <c r="AD44" s="2"/>
    </row>
    <row r="45" spans="1:30" s="1" customFormat="1" ht="15.75" x14ac:dyDescent="0.25">
      <c r="A45" s="4"/>
      <c r="B45" s="6"/>
      <c r="C45"/>
      <c r="D45"/>
      <c r="E45"/>
      <c r="AD45" s="2"/>
    </row>
    <row r="46" spans="1:30" s="1" customFormat="1" ht="15.75" x14ac:dyDescent="0.25">
      <c r="A46" s="4"/>
      <c r="B46" s="6"/>
      <c r="C46"/>
      <c r="D46"/>
      <c r="E46"/>
      <c r="AD46" s="2"/>
    </row>
    <row r="47" spans="1:30" s="1" customFormat="1" ht="15.75" x14ac:dyDescent="0.25">
      <c r="A47" s="4"/>
      <c r="B47" s="6"/>
      <c r="C47"/>
      <c r="D47"/>
      <c r="E47"/>
      <c r="AD47" s="2"/>
    </row>
    <row r="48" spans="1:30" s="1" customFormat="1" ht="15.75" x14ac:dyDescent="0.25">
      <c r="A48" s="4"/>
      <c r="B48" s="6"/>
      <c r="C48"/>
      <c r="D48"/>
      <c r="E48"/>
      <c r="AD48" s="2"/>
    </row>
    <row r="49" ht="15.75" x14ac:dyDescent="0.25"/>
    <row r="50" ht="15.75" x14ac:dyDescent="0.25"/>
    <row r="52" ht="15.75" x14ac:dyDescent="0.25"/>
    <row r="53" ht="15.75" x14ac:dyDescent="0.25"/>
    <row r="54" ht="15.75" x14ac:dyDescent="0.25"/>
    <row r="55" ht="15.75" x14ac:dyDescent="0.25"/>
    <row r="56" ht="15.75" x14ac:dyDescent="0.25"/>
    <row r="57" ht="15.75" x14ac:dyDescent="0.25"/>
    <row r="58" ht="15.75" x14ac:dyDescent="0.25"/>
    <row r="59" ht="15.75" x14ac:dyDescent="0.25"/>
    <row r="60" ht="15.75" x14ac:dyDescent="0.25"/>
    <row r="61" ht="15.75" x14ac:dyDescent="0.25"/>
    <row r="62" ht="15.75" x14ac:dyDescent="0.25"/>
    <row r="63" ht="15.75" x14ac:dyDescent="0.25"/>
    <row r="64" ht="15.75" x14ac:dyDescent="0.25"/>
    <row r="65" ht="15.75" x14ac:dyDescent="0.25"/>
    <row r="66" ht="15.75" x14ac:dyDescent="0.25"/>
    <row r="67" ht="15.75" x14ac:dyDescent="0.25"/>
    <row r="68" ht="15.75" x14ac:dyDescent="0.25"/>
  </sheetData>
  <phoneticPr fontId="10" type="noConversion"/>
  <pageMargins left="0.59055118110236227" right="0.59055118110236227" top="0.39370078740157483" bottom="0.39370078740157483" header="0.31496062992125984" footer="0.31496062992125984"/>
  <pageSetup paperSize="9" scale="7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Specialty by region trained in</vt:lpstr>
    </vt:vector>
  </TitlesOfParts>
  <Company>University of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Clearing House medpccp</dc:creator>
  <cp:lastModifiedBy>Newman</cp:lastModifiedBy>
  <cp:lastPrinted>2021-05-21T13:27:07Z</cp:lastPrinted>
  <dcterms:created xsi:type="dcterms:W3CDTF">2019-08-09T11:34:05Z</dcterms:created>
  <dcterms:modified xsi:type="dcterms:W3CDTF">2021-05-21T13:33:13Z</dcterms:modified>
</cp:coreProperties>
</file>